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924D2FF-135D-41F6-9F67-E61DE67582EF}" xr6:coauthVersionLast="46" xr6:coauthVersionMax="46" xr10:uidLastSave="{00000000-0000-0000-0000-000000000000}"/>
  <bookViews>
    <workbookView xWindow="-120" yWindow="-120" windowWidth="29040" windowHeight="15840" xr2:uid="{2D9DDD04-9CB1-4B81-9F2E-9BB2CDE08A09}"/>
  </bookViews>
  <sheets>
    <sheet name="9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H7" i="1"/>
  <c r="G7" i="1"/>
  <c r="J6" i="1"/>
  <c r="I6" i="1"/>
  <c r="H6" i="1"/>
  <c r="G6" i="1"/>
  <c r="J5" i="1"/>
  <c r="I5" i="1"/>
  <c r="H5" i="1"/>
  <c r="G5" i="1"/>
  <c r="F4" i="1"/>
</calcChain>
</file>

<file path=xl/sharedStrings.xml><?xml version="1.0" encoding="utf-8"?>
<sst xmlns="http://schemas.openxmlformats.org/spreadsheetml/2006/main" count="36" uniqueCount="35">
  <si>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</si>
  <si>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</si>
  <si>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</si>
  <si>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</si>
  <si>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</si>
  <si>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</si>
  <si>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</si>
  <si>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</si>
  <si>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</si>
  <si>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</si>
  <si>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</si>
  <si>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</si>
  <si>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</si>
  <si>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</si>
  <si>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</si>
  <si>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борщ</t>
  </si>
  <si>
    <t>напиток</t>
  </si>
  <si>
    <t>сок натуральный</t>
  </si>
  <si>
    <t>хлеб</t>
  </si>
  <si>
    <t>хлеб пшеничный</t>
  </si>
  <si>
    <t>фрукты</t>
  </si>
  <si>
    <t>яблоки</t>
  </si>
  <si>
    <t>блюдо</t>
  </si>
  <si>
    <t>яйцо варенное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</si>
  <si>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</si>
  <si>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</si>
  <si>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</si>
  <si>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</si>
  <si>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</si>
  <si>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</si>
  <si>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</si>
  <si>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</si>
  <si>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</si>
  <si>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"Иван-кутанскаяООШ"</t>
  </si>
  <si>
    <t>8.12.2022г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</si>
</sst>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9" xfId="0" applyFill="1" applyBorder="1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1" xfId="0" applyFill="1" applyBorder="1"/>
    <xf numFmtId="0" fontId="0" fillId="2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5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2" borderId="16" xfId="0" applyFill="1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4FACC-5AC2-4D8A-BB9E-B6AD43A32CD4}">
  <sheetPr>
    <tabColor theme="7" tint="0.79998168889431442"/>
  </sheetPr>
  <dimension ref="A1:K23"/>
  <sheetViews>
    <sheetView showGridLines="0" showRowColHeaders="0" tabSelected="1" workbookViewId="0">
      <selection activeCell="L15" sqref="L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s="2" t="s">
        <v>0</v>
      </c>
      <c r="B1" s="41" t="s">
        <v>33</v>
      </c>
      <c r="C1" s="42"/>
      <c r="D1" s="43"/>
      <c r="E1" s="2" t="s">
        <v>1</v>
      </c>
      <c r="F1" s="3"/>
      <c r="G1" s="2"/>
      <c r="H1" s="2"/>
      <c r="I1" s="2" t="s">
        <v>2</v>
      </c>
      <c r="J1" s="4" t="s">
        <v>34</v>
      </c>
      <c r="K1" s="2"/>
    </row>
    <row r="2" spans="1:11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  <c r="K3" s="2"/>
    </row>
    <row r="4" spans="1:11" x14ac:dyDescent="0.25">
      <c r="A4" s="8" t="s">
        <v>13</v>
      </c>
      <c r="B4" s="1" t="s">
        <v>14</v>
      </c>
      <c r="C4" s="9">
        <v>82</v>
      </c>
      <c r="D4" s="10" t="s">
        <v>15</v>
      </c>
      <c r="E4" s="11">
        <v>200</v>
      </c>
      <c r="F4" s="12">
        <f>61-F5-F6-F7-F8</f>
        <v>21.1</v>
      </c>
      <c r="G4" s="12">
        <v>82</v>
      </c>
      <c r="H4" s="12">
        <v>1.45</v>
      </c>
      <c r="I4" s="12">
        <v>3.93</v>
      </c>
      <c r="J4" s="13">
        <v>100.2</v>
      </c>
      <c r="K4" s="2"/>
    </row>
    <row r="5" spans="1:11" ht="15.75" thickBot="1" x14ac:dyDescent="0.3">
      <c r="A5" s="14"/>
      <c r="B5" s="15" t="s">
        <v>16</v>
      </c>
      <c r="C5" s="16">
        <v>389</v>
      </c>
      <c r="D5" s="17" t="s">
        <v>17</v>
      </c>
      <c r="E5" s="18">
        <v>120</v>
      </c>
      <c r="F5" s="19">
        <v>14.4</v>
      </c>
      <c r="G5" s="20">
        <f>100.4/200*120</f>
        <v>60.24</v>
      </c>
      <c r="H5" s="20">
        <f>1.4/200*120</f>
        <v>0.83999999999999986</v>
      </c>
      <c r="I5" s="20">
        <f>0.4/200*120</f>
        <v>0.24</v>
      </c>
      <c r="J5" s="21">
        <f>22.8/200*120</f>
        <v>13.68</v>
      </c>
      <c r="K5" s="2"/>
    </row>
    <row r="6" spans="1:11" x14ac:dyDescent="0.25">
      <c r="A6" s="14"/>
      <c r="B6" s="15" t="s">
        <v>18</v>
      </c>
      <c r="C6" s="16"/>
      <c r="D6" s="17" t="s">
        <v>19</v>
      </c>
      <c r="E6" s="18">
        <v>80</v>
      </c>
      <c r="F6" s="19">
        <v>4</v>
      </c>
      <c r="G6" s="19">
        <f>265/100*80</f>
        <v>212</v>
      </c>
      <c r="H6" s="19">
        <f>9.2/100*80</f>
        <v>7.3599999999999994</v>
      </c>
      <c r="I6" s="19">
        <f>3.2/100*80</f>
        <v>2.56</v>
      </c>
      <c r="J6" s="22">
        <f>49.1/100*80</f>
        <v>39.28</v>
      </c>
      <c r="K6" s="2"/>
    </row>
    <row r="7" spans="1:11" x14ac:dyDescent="0.25">
      <c r="A7" s="14"/>
      <c r="B7" s="16" t="s">
        <v>20</v>
      </c>
      <c r="C7" s="16">
        <v>338</v>
      </c>
      <c r="D7" s="17" t="s">
        <v>21</v>
      </c>
      <c r="E7" s="18">
        <v>100</v>
      </c>
      <c r="F7" s="19">
        <v>11.5</v>
      </c>
      <c r="G7" s="19">
        <f>70.3/150*100</f>
        <v>46.86666666666666</v>
      </c>
      <c r="H7" s="19">
        <f>0.6/150*100</f>
        <v>0.4</v>
      </c>
      <c r="I7" s="19">
        <v>0.4</v>
      </c>
      <c r="J7" s="22">
        <f>14.7/150*100</f>
        <v>9.7999999999999989</v>
      </c>
      <c r="K7" s="2"/>
    </row>
    <row r="8" spans="1:11" ht="15.75" thickBot="1" x14ac:dyDescent="0.3">
      <c r="A8" s="23"/>
      <c r="B8" s="24" t="s">
        <v>22</v>
      </c>
      <c r="C8" s="24">
        <v>209</v>
      </c>
      <c r="D8" s="25" t="s">
        <v>23</v>
      </c>
      <c r="E8" s="26">
        <v>1</v>
      </c>
      <c r="F8" s="19">
        <v>10</v>
      </c>
      <c r="G8" s="19">
        <v>63</v>
      </c>
      <c r="H8" s="19">
        <v>5.0999999999999996</v>
      </c>
      <c r="I8" s="19">
        <v>4.5999999999999996</v>
      </c>
      <c r="J8" s="22">
        <v>0.3</v>
      </c>
      <c r="K8" s="2"/>
    </row>
    <row r="9" spans="1:11" x14ac:dyDescent="0.25">
      <c r="A9" s="8" t="s">
        <v>24</v>
      </c>
      <c r="B9" s="1" t="s">
        <v>20</v>
      </c>
      <c r="C9" s="9"/>
      <c r="D9" s="10"/>
      <c r="E9" s="11"/>
      <c r="F9" s="12"/>
      <c r="G9" s="11"/>
      <c r="H9" s="11"/>
      <c r="I9" s="11"/>
      <c r="J9" s="27"/>
      <c r="K9" s="2"/>
    </row>
    <row r="10" spans="1:11" ht="15.75" thickBot="1" x14ac:dyDescent="0.3">
      <c r="A10" s="14"/>
      <c r="B10" s="16"/>
      <c r="C10" s="24"/>
      <c r="D10" s="25"/>
      <c r="E10" s="26"/>
      <c r="F10" s="20"/>
      <c r="G10" s="20"/>
      <c r="H10" s="20"/>
      <c r="I10" s="20"/>
      <c r="J10" s="21"/>
      <c r="K10" s="2"/>
    </row>
    <row r="11" spans="1:11" ht="15.75" thickBot="1" x14ac:dyDescent="0.3">
      <c r="A11" s="23"/>
      <c r="B11" s="24"/>
      <c r="C11" s="24"/>
      <c r="D11" s="25"/>
      <c r="E11" s="26"/>
      <c r="F11" s="20"/>
      <c r="G11" s="26"/>
      <c r="H11" s="26"/>
      <c r="I11" s="26"/>
      <c r="J11" s="28"/>
      <c r="K11" s="2"/>
    </row>
    <row r="12" spans="1:11" x14ac:dyDescent="0.25">
      <c r="A12" s="14" t="s">
        <v>25</v>
      </c>
      <c r="B12" s="29" t="s">
        <v>26</v>
      </c>
      <c r="C12" s="30"/>
      <c r="D12" s="31"/>
      <c r="E12" s="32"/>
      <c r="F12" s="33"/>
      <c r="G12" s="32"/>
      <c r="H12" s="32"/>
      <c r="I12" s="32"/>
      <c r="J12" s="34"/>
      <c r="K12" s="2"/>
    </row>
    <row r="13" spans="1:11" x14ac:dyDescent="0.25">
      <c r="A13" s="14"/>
      <c r="B13" s="15" t="s">
        <v>27</v>
      </c>
      <c r="C13" s="16"/>
      <c r="D13" s="17"/>
      <c r="E13" s="18"/>
      <c r="F13" s="19"/>
      <c r="G13" s="18"/>
      <c r="H13" s="18"/>
      <c r="I13" s="18"/>
      <c r="J13" s="35"/>
      <c r="K13" s="2"/>
    </row>
    <row r="14" spans="1:11" x14ac:dyDescent="0.25">
      <c r="A14" s="14"/>
      <c r="B14" s="15" t="s">
        <v>28</v>
      </c>
      <c r="C14" s="16"/>
      <c r="D14" s="17"/>
      <c r="E14" s="18"/>
      <c r="F14" s="19"/>
      <c r="G14" s="18"/>
      <c r="H14" s="18"/>
      <c r="I14" s="18"/>
      <c r="J14" s="35"/>
      <c r="K14" s="2"/>
    </row>
    <row r="15" spans="1:11" x14ac:dyDescent="0.25">
      <c r="A15" s="14"/>
      <c r="B15" s="15" t="s">
        <v>29</v>
      </c>
      <c r="C15" s="16"/>
      <c r="D15" s="17"/>
      <c r="E15" s="18"/>
      <c r="F15" s="19"/>
      <c r="G15" s="18"/>
      <c r="H15" s="18"/>
      <c r="I15" s="18"/>
      <c r="J15" s="35"/>
      <c r="K15" s="2"/>
    </row>
    <row r="16" spans="1:11" x14ac:dyDescent="0.25">
      <c r="A16" s="14"/>
      <c r="B16" s="15" t="s">
        <v>30</v>
      </c>
      <c r="C16" s="16"/>
      <c r="D16" s="17"/>
      <c r="E16" s="18"/>
      <c r="F16" s="19"/>
      <c r="G16" s="18"/>
      <c r="H16" s="18"/>
      <c r="I16" s="18"/>
      <c r="J16" s="35"/>
      <c r="K16" s="2"/>
    </row>
    <row r="17" spans="1:11" x14ac:dyDescent="0.25">
      <c r="A17" s="14"/>
      <c r="B17" s="15" t="s">
        <v>31</v>
      </c>
      <c r="C17" s="16"/>
      <c r="D17" s="17"/>
      <c r="E17" s="18"/>
      <c r="F17" s="19"/>
      <c r="G17" s="18"/>
      <c r="H17" s="18"/>
      <c r="I17" s="18"/>
      <c r="J17" s="35"/>
      <c r="K17" s="2"/>
    </row>
    <row r="18" spans="1:11" x14ac:dyDescent="0.25">
      <c r="A18" s="14"/>
      <c r="B18" s="15" t="s">
        <v>32</v>
      </c>
      <c r="C18" s="16"/>
      <c r="D18" s="17"/>
      <c r="E18" s="18"/>
      <c r="F18" s="19"/>
      <c r="G18" s="18"/>
      <c r="H18" s="18"/>
      <c r="I18" s="18"/>
      <c r="J18" s="35"/>
      <c r="K18" s="2"/>
    </row>
    <row r="19" spans="1:11" x14ac:dyDescent="0.25">
      <c r="A19" s="14"/>
      <c r="B19" s="36"/>
      <c r="C19" s="36"/>
      <c r="D19" s="37"/>
      <c r="E19" s="38"/>
      <c r="F19" s="39"/>
      <c r="G19" s="38"/>
      <c r="H19" s="38"/>
      <c r="I19" s="38"/>
      <c r="J19" s="40"/>
      <c r="K19" s="2"/>
    </row>
    <row r="20" spans="1:11" ht="15.75" thickBot="1" x14ac:dyDescent="0.3">
      <c r="A20" s="23"/>
      <c r="B20" s="24"/>
      <c r="C20" s="24"/>
      <c r="D20" s="25"/>
      <c r="E20" s="26"/>
      <c r="F20" s="20"/>
      <c r="G20" s="26"/>
      <c r="H20" s="26"/>
      <c r="I20" s="26"/>
      <c r="J20" s="28"/>
      <c r="K20" s="2"/>
    </row>
    <row r="21" spans="1:1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2022-11-22T09:24:25Z</cp:lastPrinted>
  <dcterms:created xsi:type="dcterms:W3CDTF">2022-11-15T07:12:27Z</dcterms:created>
  <dcterms:modified xsi:type="dcterms:W3CDTF">2022-12-20T09:19:50Z</dcterms:modified>
</cp:coreProperties>
</file>