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xr:revisionPtr revIDLastSave="0" documentId="13_ncr:1_{D45A68F2-E28E-4D68-8B2A-8E621419D2A7}" xr6:coauthVersionLast="46" xr6:coauthVersionMax="46" xr10:uidLastSave="{00000000-0000-0000-0000-000000000000}"/>
  <bookViews>
    <workbookView xWindow="-120" yWindow="-120" windowWidth="29040" windowHeight="15840" xr2:uid="{BF576DB8-3B54-4285-88C2-14DD63C1E3BE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6" i="1"/>
  <c r="I6" i="1"/>
  <c r="H6" i="1"/>
  <c r="G6" i="1"/>
  <c r="J4" i="1"/>
  <c r="I4" i="1"/>
  <c r="H4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<sst xmlns="http://schemas.openxmlformats.org/spreadsheetml/2006/main" count="36" uniqueCount="35">
  <si>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</si>
  <si>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</si>
  <si>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</si>
  <si>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</si>
  <si>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</si>
  <si>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</si>
  <si>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</si>
  <si>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</si>
  <si>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</si>
  <si>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</si>
  <si>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</si>
  <si>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</si>
  <si>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</si>
  <si>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</si>
  <si>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</si>
  <si>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c пшеничной крупой</t>
  </si>
  <si>
    <t>гор.напиток</t>
  </si>
  <si>
    <t>чай сладкий</t>
  </si>
  <si>
    <t>хлеб</t>
  </si>
  <si>
    <t>хлеб пшеничный</t>
  </si>
  <si>
    <t>блюдо</t>
  </si>
  <si>
    <t xml:space="preserve">яйцо варенное </t>
  </si>
  <si>
    <t>фрукты</t>
  </si>
  <si>
    <t>бананы</t>
  </si>
  <si>
    <t>сладкое</t>
  </si>
  <si>
    <t xml:space="preserve">печенье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</si>
  <si>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</si>
  <si>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</si>
  <si>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</si>
  <si>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</si>
  <si>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</si>
  <si>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</si>
  <si>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</si>
  <si>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</si>
  <si>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"Новоуркарахская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</si>
</sst>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/>
    <xf numFmtId="0" fontId="0" fillId="2" borderId="10" xfId="0" applyFill="1" applyBorder="1" applyProtection="1">
      <protection locked="0"/>
    </xf>
    <xf numFmtId="0" fontId="0" fillId="2" borderId="13" xfId="0" applyFill="1" applyBorder="1"/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BDEE-838F-46A3-9D7A-A0805E11DCAF}">
  <sheetPr>
    <tabColor theme="7" tint="0.79998168889431442"/>
  </sheetPr>
  <dimension ref="A1:J23"/>
  <sheetViews>
    <sheetView showGridLines="0" showRowColHeaders="0" tabSelected="1" workbookViewId="0">
      <selection activeCell="J23" sqref="A1: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" t="s">
        <v>34</v>
      </c>
      <c r="C1" s="7"/>
      <c r="D1" s="8"/>
      <c r="E1" s="5" t="s">
        <v>1</v>
      </c>
      <c r="F1" s="9"/>
      <c r="G1" s="5"/>
      <c r="H1" s="5"/>
      <c r="I1" s="5" t="s">
        <v>2</v>
      </c>
      <c r="J1" s="10"/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14" t="s">
        <v>13</v>
      </c>
      <c r="B4" s="2" t="s">
        <v>14</v>
      </c>
      <c r="C4" s="1">
        <v>161</v>
      </c>
      <c r="D4" s="15" t="s">
        <v>15</v>
      </c>
      <c r="E4" s="16">
        <v>200</v>
      </c>
      <c r="F4" s="17">
        <f>61- F5-F6-F7-F8-F9-F10</f>
        <v>20.96</v>
      </c>
      <c r="G4" s="17">
        <v>153.6</v>
      </c>
      <c r="H4" s="17">
        <f>7/250*200</f>
        <v>5.6000000000000005</v>
      </c>
      <c r="I4" s="17">
        <f>8.1/250*200</f>
        <v>6.4799999999999995</v>
      </c>
      <c r="J4" s="17">
        <f>20.7/250*200</f>
        <v>16.559999999999999</v>
      </c>
    </row>
    <row r="5" spans="1:10" x14ac:dyDescent="0.25">
      <c r="A5" s="18"/>
      <c r="B5" s="2" t="s">
        <v>16</v>
      </c>
      <c r="C5" s="1">
        <v>376</v>
      </c>
      <c r="D5" s="15" t="s">
        <v>17</v>
      </c>
      <c r="E5" s="16">
        <v>200</v>
      </c>
      <c r="F5" s="17">
        <v>2.54</v>
      </c>
      <c r="G5" s="17">
        <v>28</v>
      </c>
      <c r="H5" s="17">
        <v>0.2</v>
      </c>
      <c r="I5" s="17"/>
      <c r="J5" s="17">
        <v>14</v>
      </c>
    </row>
    <row r="6" spans="1:10" x14ac:dyDescent="0.25">
      <c r="A6" s="18"/>
      <c r="B6" s="2" t="s">
        <v>18</v>
      </c>
      <c r="C6" s="1"/>
      <c r="D6" s="15" t="s">
        <v>19</v>
      </c>
      <c r="E6" s="16">
        <v>100</v>
      </c>
      <c r="F6" s="17">
        <v>5</v>
      </c>
      <c r="G6" s="17">
        <f>265/100*80</f>
        <v>212</v>
      </c>
      <c r="H6" s="17">
        <f>9.2/100*80</f>
        <v>7.3599999999999994</v>
      </c>
      <c r="I6" s="17">
        <f>3.2/100*80</f>
        <v>2.56</v>
      </c>
      <c r="J6" s="17">
        <f>49.1/100*80</f>
        <v>39.28</v>
      </c>
    </row>
    <row r="7" spans="1:10" x14ac:dyDescent="0.25">
      <c r="A7" s="18"/>
      <c r="B7" s="1" t="s">
        <v>20</v>
      </c>
      <c r="C7" s="1">
        <v>209</v>
      </c>
      <c r="D7" s="15" t="s">
        <v>21</v>
      </c>
      <c r="E7" s="16">
        <v>1</v>
      </c>
      <c r="F7" s="17">
        <v>10</v>
      </c>
      <c r="G7" s="17">
        <v>63</v>
      </c>
      <c r="H7" s="17">
        <v>5.0999999999999996</v>
      </c>
      <c r="I7" s="17">
        <v>4.5999999999999996</v>
      </c>
      <c r="J7" s="17">
        <v>0.3</v>
      </c>
    </row>
    <row r="8" spans="1:10" x14ac:dyDescent="0.25">
      <c r="A8" s="18"/>
      <c r="B8" s="2" t="s">
        <v>22</v>
      </c>
      <c r="C8" s="1">
        <v>338</v>
      </c>
      <c r="D8" s="15" t="s">
        <v>23</v>
      </c>
      <c r="E8" s="16">
        <v>120</v>
      </c>
      <c r="F8" s="17">
        <v>17.399999999999999</v>
      </c>
      <c r="G8" s="17">
        <f>141.76/150*120</f>
        <v>113.40799999999999</v>
      </c>
      <c r="H8" s="17">
        <f>2.26/150*120</f>
        <v>1.8079999999999998</v>
      </c>
      <c r="I8" s="17">
        <f>0.76/150*120</f>
        <v>0.60799999999999998</v>
      </c>
      <c r="J8" s="17">
        <f>28.5/150*120</f>
        <v>22.8</v>
      </c>
    </row>
    <row r="9" spans="1:10" ht="15.75" thickBot="1" x14ac:dyDescent="0.3">
      <c r="A9" s="18"/>
      <c r="B9" s="3" t="s">
        <v>24</v>
      </c>
      <c r="C9" s="3"/>
      <c r="D9" s="19" t="s">
        <v>25</v>
      </c>
      <c r="E9" s="20">
        <v>34</v>
      </c>
      <c r="F9" s="21">
        <v>5.0999999999999996</v>
      </c>
      <c r="G9" s="21">
        <v>141.78</v>
      </c>
      <c r="H9" s="17">
        <v>2.5499999999999998</v>
      </c>
      <c r="I9" s="21">
        <v>4.01</v>
      </c>
      <c r="J9" s="22">
        <v>17.98</v>
      </c>
    </row>
    <row r="10" spans="1:10" ht="15.75" thickBot="1" x14ac:dyDescent="0.3">
      <c r="A10" s="23"/>
      <c r="B10" s="3"/>
      <c r="C10" s="3"/>
      <c r="D10" s="19"/>
      <c r="E10" s="20"/>
      <c r="F10" s="21"/>
      <c r="G10" s="21"/>
      <c r="H10" s="17"/>
      <c r="I10" s="21"/>
      <c r="J10" s="22"/>
    </row>
    <row r="11" spans="1:10" x14ac:dyDescent="0.25">
      <c r="A11" s="14" t="s">
        <v>26</v>
      </c>
      <c r="B11" s="4"/>
      <c r="C11" s="24"/>
      <c r="D11" s="25"/>
      <c r="E11" s="26"/>
      <c r="F11" s="17"/>
      <c r="G11" s="17"/>
      <c r="H11" s="17"/>
      <c r="I11" s="17"/>
      <c r="J11" s="22"/>
    </row>
    <row r="12" spans="1:10" ht="15.75" thickBot="1" x14ac:dyDescent="0.3">
      <c r="A12" s="18"/>
      <c r="B12" s="1"/>
      <c r="C12" s="3"/>
      <c r="D12" s="19"/>
      <c r="E12" s="20"/>
      <c r="F12" s="21"/>
      <c r="G12" s="21"/>
      <c r="H12" s="21"/>
      <c r="I12" s="21"/>
      <c r="J12" s="27"/>
    </row>
    <row r="13" spans="1:10" ht="15.75" thickBot="1" x14ac:dyDescent="0.3">
      <c r="A13" s="23"/>
      <c r="B13" s="3"/>
      <c r="C13" s="3"/>
      <c r="D13" s="19"/>
      <c r="E13" s="20"/>
      <c r="F13" s="21"/>
      <c r="G13" s="20"/>
      <c r="H13" s="20"/>
      <c r="I13" s="20"/>
      <c r="J13" s="28"/>
    </row>
    <row r="14" spans="1:10" x14ac:dyDescent="0.25">
      <c r="A14" s="18" t="s">
        <v>27</v>
      </c>
      <c r="B14" s="29" t="s">
        <v>28</v>
      </c>
      <c r="C14" s="30"/>
      <c r="D14" s="31"/>
      <c r="E14" s="32"/>
      <c r="F14" s="33"/>
      <c r="G14" s="32"/>
      <c r="H14" s="32"/>
      <c r="I14" s="32"/>
      <c r="J14" s="34"/>
    </row>
    <row r="15" spans="1:10" x14ac:dyDescent="0.25">
      <c r="A15" s="18"/>
      <c r="B15" s="2" t="s">
        <v>29</v>
      </c>
      <c r="C15" s="1"/>
      <c r="D15" s="15"/>
      <c r="E15" s="16"/>
      <c r="F15" s="17"/>
      <c r="G15" s="16"/>
      <c r="H15" s="16"/>
      <c r="I15" s="16"/>
      <c r="J15" s="35"/>
    </row>
    <row r="16" spans="1:10" x14ac:dyDescent="0.25">
      <c r="A16" s="18"/>
      <c r="B16" s="2" t="s">
        <v>30</v>
      </c>
      <c r="C16" s="1"/>
      <c r="D16" s="15"/>
      <c r="E16" s="16"/>
      <c r="F16" s="17"/>
      <c r="G16" s="16"/>
      <c r="H16" s="16"/>
      <c r="I16" s="16"/>
      <c r="J16" s="35"/>
    </row>
    <row r="17" spans="1:10" x14ac:dyDescent="0.25">
      <c r="A17" s="18"/>
      <c r="B17" s="2" t="s">
        <v>31</v>
      </c>
      <c r="C17" s="1"/>
      <c r="D17" s="15"/>
      <c r="E17" s="16"/>
      <c r="F17" s="17"/>
      <c r="G17" s="16"/>
      <c r="H17" s="16"/>
      <c r="I17" s="16"/>
      <c r="J17" s="35"/>
    </row>
    <row r="18" spans="1:10" x14ac:dyDescent="0.25">
      <c r="A18" s="18"/>
      <c r="B18" s="2" t="s">
        <v>24</v>
      </c>
      <c r="C18" s="1"/>
      <c r="D18" s="15"/>
      <c r="E18" s="16"/>
      <c r="F18" s="17"/>
      <c r="G18" s="16"/>
      <c r="H18" s="16"/>
      <c r="I18" s="16"/>
      <c r="J18" s="35"/>
    </row>
    <row r="19" spans="1:10" x14ac:dyDescent="0.25">
      <c r="A19" s="18"/>
      <c r="B19" s="2" t="s">
        <v>32</v>
      </c>
      <c r="C19" s="1"/>
      <c r="D19" s="15"/>
      <c r="E19" s="16"/>
      <c r="F19" s="17"/>
      <c r="G19" s="16"/>
      <c r="H19" s="16"/>
      <c r="I19" s="16"/>
      <c r="J19" s="35"/>
    </row>
    <row r="20" spans="1:10" x14ac:dyDescent="0.25">
      <c r="A20" s="18"/>
      <c r="B20" s="2" t="s">
        <v>33</v>
      </c>
      <c r="C20" s="1"/>
      <c r="D20" s="15"/>
      <c r="E20" s="16"/>
      <c r="F20" s="17"/>
      <c r="G20" s="16"/>
      <c r="H20" s="16"/>
      <c r="I20" s="16"/>
      <c r="J20" s="35"/>
    </row>
    <row r="21" spans="1:10" x14ac:dyDescent="0.25">
      <c r="A21" s="18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 x14ac:dyDescent="0.3">
      <c r="A22" s="23"/>
      <c r="B22" s="3"/>
      <c r="C22" s="3"/>
      <c r="D22" s="19"/>
      <c r="E22" s="20"/>
      <c r="F22" s="21"/>
      <c r="G22" s="20"/>
      <c r="H22" s="20"/>
      <c r="I22" s="20"/>
      <c r="J22" s="28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школа</cp:lastModifiedBy>
  <dcterms:created xsi:type="dcterms:W3CDTF">2022-11-15T06:52:48Z</dcterms:created>
  <dcterms:modified xsi:type="dcterms:W3CDTF">2022-11-24T06:28:42Z</dcterms:modified>
</cp:coreProperties>
</file>