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7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I7"/>
  <c r="H7"/>
  <c r="G7"/>
  <c r="J6"/>
  <c r="I6"/>
  <c r="H6"/>
  <c r="G6"/>
  <c r="J4"/>
  <c r="I4"/>
  <c r="H4"/>
  <c r="G4"/>
  <c r="F4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<sst xmlns="http://schemas.openxmlformats.org/spreadsheetml/2006/main" count="37" uniqueCount="36">
  <si>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</si>
  <si>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</si>
  <si>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</si>
  <si>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</si>
  <si>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</si>
  <si>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</si>
  <si>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</si>
  <si>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</si>
  <si>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</si>
  <si>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</si>
  <si>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</si>
  <si>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</si>
  <si>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</si>
  <si>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</si>
  <si>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</si>
  <si>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</t>
  </si>
  <si>
    <t>гор. напит.</t>
  </si>
  <si>
    <t>чай сладкий</t>
  </si>
  <si>
    <t>хлеб</t>
  </si>
  <si>
    <t>хлеб пшеничный</t>
  </si>
  <si>
    <t>салат</t>
  </si>
  <si>
    <t>сыр</t>
  </si>
  <si>
    <t>фрукты</t>
  </si>
  <si>
    <t>яблоки</t>
  </si>
  <si>
    <t>Завтрак 2</t>
  </si>
  <si>
    <t>хол.блюдо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</si>
  <si>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</si>
  <si>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</si>
  <si>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</si>
  <si>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</si>
  <si>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</si>
  <si>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</si>
  <si>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</si>
  <si>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</si>
  <si>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МБОУ Иван кутансая ООШ </t>
  </si>
  <si>
    <t>28.092022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</si>
</sst>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4" t="s">
        <v>0</v>
      </c>
      <c r="B1" s="42" t="s">
        <v>34</v>
      </c>
      <c r="C1" s="43"/>
      <c r="D1" s="44"/>
      <c r="E1" s="4" t="s">
        <v>1</v>
      </c>
      <c r="F1" s="5"/>
      <c r="G1" s="4"/>
      <c r="H1" s="4"/>
      <c r="I1" s="4" t="s">
        <v>2</v>
      </c>
      <c r="J1" s="6" t="s">
        <v>35</v>
      </c>
      <c r="K1" s="4"/>
    </row>
    <row r="2" spans="1:11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  <c r="K3" s="4"/>
    </row>
    <row r="4" spans="1:11">
      <c r="A4" s="10" t="s">
        <v>13</v>
      </c>
      <c r="B4" s="3" t="s">
        <v>14</v>
      </c>
      <c r="C4" s="11">
        <v>103</v>
      </c>
      <c r="D4" s="12" t="s">
        <v>15</v>
      </c>
      <c r="E4" s="13">
        <v>150</v>
      </c>
      <c r="F4" s="14">
        <f>61-F5-F6-F7-F8</f>
        <v>17.009999999999998</v>
      </c>
      <c r="G4" s="14">
        <f>153/100*150</f>
        <v>229.5</v>
      </c>
      <c r="H4" s="14">
        <f>4.4/100*150</f>
        <v>6.6000000000000005</v>
      </c>
      <c r="I4" s="14">
        <f>3.82/100*150</f>
        <v>5.7299999999999995</v>
      </c>
      <c r="J4" s="15">
        <f>25.26/100*150</f>
        <v>37.89</v>
      </c>
      <c r="K4" s="4"/>
    </row>
    <row r="5" spans="1:11">
      <c r="A5" s="16"/>
      <c r="B5" s="17" t="s">
        <v>16</v>
      </c>
      <c r="C5" s="1">
        <v>376</v>
      </c>
      <c r="D5" s="18" t="s">
        <v>17</v>
      </c>
      <c r="E5" s="19">
        <v>200</v>
      </c>
      <c r="F5" s="20">
        <v>3.85</v>
      </c>
      <c r="G5" s="20">
        <v>28</v>
      </c>
      <c r="H5" s="20">
        <v>0.2</v>
      </c>
      <c r="I5" s="20"/>
      <c r="J5" s="21">
        <v>14</v>
      </c>
      <c r="K5" s="4"/>
    </row>
    <row r="6" spans="1:11">
      <c r="A6" s="16"/>
      <c r="B6" s="17" t="s">
        <v>18</v>
      </c>
      <c r="C6" s="1"/>
      <c r="D6" s="18" t="s">
        <v>19</v>
      </c>
      <c r="E6" s="19">
        <v>100</v>
      </c>
      <c r="F6" s="20">
        <v>5</v>
      </c>
      <c r="G6" s="20">
        <f>265/100*80</f>
        <v>212</v>
      </c>
      <c r="H6" s="20">
        <f>9.2/100*80</f>
        <v>7.3599999999999994</v>
      </c>
      <c r="I6" s="20">
        <f>3.2/100*80</f>
        <v>2.56</v>
      </c>
      <c r="J6" s="21">
        <f>49.1/100*80</f>
        <v>39.28</v>
      </c>
      <c r="K6" s="4"/>
    </row>
    <row r="7" spans="1:11" ht="15.75" thickBot="1">
      <c r="A7" s="16"/>
      <c r="B7" s="1" t="s">
        <v>20</v>
      </c>
      <c r="C7" s="2">
        <v>42</v>
      </c>
      <c r="D7" s="22" t="s">
        <v>21</v>
      </c>
      <c r="E7" s="23">
        <v>34</v>
      </c>
      <c r="F7" s="24">
        <v>19.04</v>
      </c>
      <c r="G7" s="24">
        <f>109.6/30*34</f>
        <v>124.21333333333334</v>
      </c>
      <c r="H7" s="24">
        <f>6.96/30*34</f>
        <v>7.8880000000000008</v>
      </c>
      <c r="I7" s="24">
        <f>8.85/30*34</f>
        <v>10.029999999999999</v>
      </c>
      <c r="J7" s="25"/>
      <c r="K7" s="4"/>
    </row>
    <row r="8" spans="1:11" ht="15.75" thickBot="1">
      <c r="A8" s="26"/>
      <c r="B8" s="2" t="s">
        <v>22</v>
      </c>
      <c r="C8" s="11">
        <v>338</v>
      </c>
      <c r="D8" s="12" t="s">
        <v>23</v>
      </c>
      <c r="E8" s="27">
        <v>140</v>
      </c>
      <c r="F8" s="14">
        <v>16.100000000000001</v>
      </c>
      <c r="G8" s="14">
        <f>70.3/150*140</f>
        <v>65.61333333333333</v>
      </c>
      <c r="H8" s="20">
        <f>0.6/150*140</f>
        <v>0.56000000000000005</v>
      </c>
      <c r="I8" s="20">
        <f>0.6/150*140</f>
        <v>0.56000000000000005</v>
      </c>
      <c r="J8" s="15">
        <f>14.7/150*140</f>
        <v>13.719999999999999</v>
      </c>
      <c r="K8" s="4"/>
    </row>
    <row r="9" spans="1:11">
      <c r="A9" s="10" t="s">
        <v>24</v>
      </c>
      <c r="B9" s="3" t="s">
        <v>22</v>
      </c>
      <c r="C9" s="11"/>
      <c r="D9" s="12"/>
      <c r="E9" s="27"/>
      <c r="F9" s="14"/>
      <c r="G9" s="27"/>
      <c r="H9" s="27"/>
      <c r="I9" s="27"/>
      <c r="J9" s="28"/>
      <c r="K9" s="4"/>
    </row>
    <row r="10" spans="1:11" ht="15.75" thickBot="1">
      <c r="A10" s="16"/>
      <c r="B10" s="2" t="s">
        <v>25</v>
      </c>
      <c r="C10" s="2"/>
      <c r="D10" s="22"/>
      <c r="E10" s="23"/>
      <c r="F10" s="24"/>
      <c r="G10" s="24"/>
      <c r="H10" s="24"/>
      <c r="I10" s="24"/>
      <c r="J10" s="25"/>
      <c r="K10" s="4"/>
    </row>
    <row r="11" spans="1:11" ht="15.75" thickBot="1">
      <c r="A11" s="26"/>
      <c r="B11" s="2"/>
      <c r="C11" s="2"/>
      <c r="D11" s="22"/>
      <c r="E11" s="23"/>
      <c r="F11" s="24"/>
      <c r="G11" s="24"/>
      <c r="H11" s="24"/>
      <c r="I11" s="24"/>
      <c r="J11" s="25"/>
      <c r="K11" s="4"/>
    </row>
    <row r="12" spans="1:11">
      <c r="A12" s="16" t="s">
        <v>26</v>
      </c>
      <c r="B12" s="29" t="s">
        <v>27</v>
      </c>
      <c r="C12" s="30"/>
      <c r="D12" s="31"/>
      <c r="E12" s="32"/>
      <c r="F12" s="33"/>
      <c r="G12" s="32"/>
      <c r="H12" s="32"/>
      <c r="I12" s="33"/>
      <c r="J12" s="34"/>
      <c r="K12" s="4"/>
    </row>
    <row r="13" spans="1:11">
      <c r="A13" s="16"/>
      <c r="B13" s="17" t="s">
        <v>28</v>
      </c>
      <c r="C13" s="1"/>
      <c r="D13" s="18"/>
      <c r="E13" s="19"/>
      <c r="F13" s="20"/>
      <c r="G13" s="19"/>
      <c r="H13" s="19"/>
      <c r="I13" s="19"/>
      <c r="J13" s="35"/>
      <c r="K13" s="4"/>
    </row>
    <row r="14" spans="1:11">
      <c r="A14" s="16"/>
      <c r="B14" s="17" t="s">
        <v>29</v>
      </c>
      <c r="C14" s="1"/>
      <c r="D14" s="18"/>
      <c r="E14" s="19"/>
      <c r="F14" s="20"/>
      <c r="G14" s="19"/>
      <c r="H14" s="19"/>
      <c r="I14" s="19"/>
      <c r="J14" s="35"/>
      <c r="K14" s="4"/>
    </row>
    <row r="15" spans="1:11">
      <c r="A15" s="16"/>
      <c r="B15" s="17" t="s">
        <v>30</v>
      </c>
      <c r="C15" s="1"/>
      <c r="D15" s="18"/>
      <c r="E15" s="19"/>
      <c r="F15" s="20"/>
      <c r="G15" s="19"/>
      <c r="H15" s="19"/>
      <c r="I15" s="19"/>
      <c r="J15" s="35"/>
      <c r="K15" s="4"/>
    </row>
    <row r="16" spans="1:11">
      <c r="A16" s="16"/>
      <c r="B16" s="17" t="s">
        <v>31</v>
      </c>
      <c r="C16" s="1"/>
      <c r="D16" s="18"/>
      <c r="E16" s="19"/>
      <c r="F16" s="20"/>
      <c r="G16" s="19"/>
      <c r="H16" s="19"/>
      <c r="I16" s="19"/>
      <c r="J16" s="35"/>
      <c r="K16" s="4"/>
    </row>
    <row r="17" spans="1:11">
      <c r="A17" s="16"/>
      <c r="B17" s="17" t="s">
        <v>32</v>
      </c>
      <c r="C17" s="1"/>
      <c r="D17" s="18"/>
      <c r="E17" s="19"/>
      <c r="F17" s="20"/>
      <c r="G17" s="19"/>
      <c r="H17" s="19"/>
      <c r="I17" s="19"/>
      <c r="J17" s="35"/>
      <c r="K17" s="4"/>
    </row>
    <row r="18" spans="1:11">
      <c r="A18" s="16"/>
      <c r="B18" s="17" t="s">
        <v>33</v>
      </c>
      <c r="C18" s="1"/>
      <c r="D18" s="18"/>
      <c r="E18" s="19"/>
      <c r="F18" s="20"/>
      <c r="G18" s="19"/>
      <c r="H18" s="19"/>
      <c r="I18" s="19"/>
      <c r="J18" s="35"/>
      <c r="K18" s="4"/>
    </row>
    <row r="19" spans="1:11">
      <c r="A19" s="16"/>
      <c r="B19" s="36"/>
      <c r="C19" s="36"/>
      <c r="D19" s="37"/>
      <c r="E19" s="38"/>
      <c r="F19" s="39"/>
      <c r="G19" s="38"/>
      <c r="H19" s="38"/>
      <c r="I19" s="38"/>
      <c r="J19" s="40"/>
      <c r="K19" s="4"/>
    </row>
    <row r="20" spans="1:11" ht="15.75" thickBot="1">
      <c r="A20" s="26"/>
      <c r="B20" s="2"/>
      <c r="C20" s="2"/>
      <c r="D20" s="22"/>
      <c r="E20" s="23"/>
      <c r="F20" s="24"/>
      <c r="G20" s="23">
        <v>7</v>
      </c>
      <c r="H20" s="23"/>
      <c r="I20" s="23"/>
      <c r="J20" s="41"/>
      <c r="K20" s="4"/>
    </row>
    <row r="21" spans="1:1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</cp:lastModifiedBy>
  <dcterms:created xsi:type="dcterms:W3CDTF">2022-11-15T06:56:15Z</dcterms:created>
  <dcterms:modified xsi:type="dcterms:W3CDTF">2022-12-20T12:05:08Z</dcterms:modified>
</cp:coreProperties>
</file>